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ЗС\Downloads\ПИТАНИЕ 2026\"/>
    </mc:Choice>
  </mc:AlternateContent>
  <xr:revisionPtr revIDLastSave="0" documentId="13_ncr:1_{87409D74-1987-49E7-9297-558DF12AD7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L23" i="1"/>
  <c r="L43" i="1"/>
  <c r="L42" i="1"/>
  <c r="L61" i="1"/>
  <c r="L62" i="1" s="1"/>
  <c r="L81" i="1"/>
  <c r="L80" i="1"/>
  <c r="L99" i="1"/>
  <c r="L100" i="1" s="1"/>
  <c r="L119" i="1"/>
  <c r="L118" i="1"/>
  <c r="L138" i="1"/>
  <c r="L137" i="1"/>
  <c r="L156" i="1"/>
  <c r="L157" i="1" s="1"/>
  <c r="L176" i="1"/>
  <c r="L175" i="1"/>
  <c r="L195" i="1"/>
  <c r="L194" i="1"/>
  <c r="J13" i="1"/>
  <c r="J23" i="1"/>
  <c r="J32" i="1"/>
  <c r="J42" i="1"/>
  <c r="J51" i="1"/>
  <c r="J62" i="1" s="1"/>
  <c r="J61" i="1"/>
  <c r="J70" i="1"/>
  <c r="J80" i="1"/>
  <c r="J89" i="1"/>
  <c r="J100" i="1" s="1"/>
  <c r="J99" i="1"/>
  <c r="J108" i="1"/>
  <c r="J119" i="1" s="1"/>
  <c r="J118" i="1"/>
  <c r="J127" i="1"/>
  <c r="J138" i="1" s="1"/>
  <c r="J137" i="1"/>
  <c r="J146" i="1"/>
  <c r="J156" i="1"/>
  <c r="J165" i="1"/>
  <c r="J176" i="1" s="1"/>
  <c r="J175" i="1"/>
  <c r="J184" i="1"/>
  <c r="J194" i="1"/>
  <c r="I13" i="1"/>
  <c r="I24" i="1" s="1"/>
  <c r="I23" i="1"/>
  <c r="I32" i="1"/>
  <c r="I42" i="1"/>
  <c r="I51" i="1"/>
  <c r="I62" i="1" s="1"/>
  <c r="I61" i="1"/>
  <c r="I70" i="1"/>
  <c r="I80" i="1"/>
  <c r="I89" i="1"/>
  <c r="I100" i="1" s="1"/>
  <c r="I99" i="1"/>
  <c r="I108" i="1"/>
  <c r="I119" i="1" s="1"/>
  <c r="I118" i="1"/>
  <c r="I127" i="1"/>
  <c r="I138" i="1" s="1"/>
  <c r="I137" i="1"/>
  <c r="I146" i="1"/>
  <c r="I157" i="1" s="1"/>
  <c r="I156" i="1"/>
  <c r="I165" i="1"/>
  <c r="I176" i="1" s="1"/>
  <c r="I175" i="1"/>
  <c r="I184" i="1"/>
  <c r="I194" i="1"/>
  <c r="H13" i="1"/>
  <c r="H24" i="1" s="1"/>
  <c r="H23" i="1"/>
  <c r="H32" i="1"/>
  <c r="H43" i="1" s="1"/>
  <c r="H42" i="1"/>
  <c r="H51" i="1"/>
  <c r="H62" i="1" s="1"/>
  <c r="H61" i="1"/>
  <c r="H70" i="1"/>
  <c r="H81" i="1" s="1"/>
  <c r="H80" i="1"/>
  <c r="H89" i="1"/>
  <c r="H100" i="1" s="1"/>
  <c r="H99" i="1"/>
  <c r="H108" i="1"/>
  <c r="H118" i="1"/>
  <c r="H127" i="1"/>
  <c r="H138" i="1" s="1"/>
  <c r="H137" i="1"/>
  <c r="H146" i="1"/>
  <c r="H157" i="1" s="1"/>
  <c r="H156" i="1"/>
  <c r="H165" i="1"/>
  <c r="H176" i="1" s="1"/>
  <c r="H175" i="1"/>
  <c r="H184" i="1"/>
  <c r="H195" i="1" s="1"/>
  <c r="H194" i="1"/>
  <c r="G13" i="1"/>
  <c r="G24" i="1" s="1"/>
  <c r="G23" i="1"/>
  <c r="G32" i="1"/>
  <c r="G42" i="1"/>
  <c r="G51" i="1"/>
  <c r="G62" i="1" s="1"/>
  <c r="G61" i="1"/>
  <c r="G70" i="1"/>
  <c r="G81" i="1" s="1"/>
  <c r="G80" i="1"/>
  <c r="G89" i="1"/>
  <c r="G100" i="1" s="1"/>
  <c r="G99" i="1"/>
  <c r="G108" i="1"/>
  <c r="G119" i="1" s="1"/>
  <c r="G118" i="1"/>
  <c r="G127" i="1"/>
  <c r="G138" i="1" s="1"/>
  <c r="G137" i="1"/>
  <c r="G146" i="1"/>
  <c r="G157" i="1" s="1"/>
  <c r="G156" i="1"/>
  <c r="G165" i="1"/>
  <c r="G176" i="1" s="1"/>
  <c r="G175" i="1"/>
  <c r="G184" i="1"/>
  <c r="G195" i="1" s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8" i="1" s="1"/>
  <c r="F137" i="1"/>
  <c r="F146" i="1"/>
  <c r="F157" i="1" s="1"/>
  <c r="F156" i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H119" i="1" l="1"/>
  <c r="J24" i="1"/>
  <c r="I195" i="1"/>
  <c r="I81" i="1"/>
  <c r="I43" i="1"/>
  <c r="G43" i="1"/>
  <c r="J195" i="1"/>
  <c r="J81" i="1"/>
  <c r="J43" i="1"/>
  <c r="J157" i="1"/>
  <c r="F196" i="1"/>
  <c r="G196" i="1"/>
  <c r="H196" i="1"/>
  <c r="L196" i="1"/>
  <c r="I196" i="1" l="1"/>
  <c r="J196" i="1"/>
</calcChain>
</file>

<file path=xl/sharedStrings.xml><?xml version="1.0" encoding="utf-8"?>
<sst xmlns="http://schemas.openxmlformats.org/spreadsheetml/2006/main" count="253" uniqueCount="76">
  <si>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</si>
  <si>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</si>
  <si>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</si>
  <si>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</si>
  <si>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</si>
  <si>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</si>
  <si>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</si>
  <si>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</si>
  <si>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</si>
  <si>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</si>
  <si>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</si>
  <si>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</si>
  <si>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</si>
  <si>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</si>
  <si>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</si>
  <si>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</si>
  <si>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</si>
  <si>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</si>
  <si>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</si>
  <si>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</si>
  <si>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</si>
  <si>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</si>
  <si>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</si>
  <si>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</si>
  <si>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</si>
  <si>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</si>
  <si>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</si>
  <si>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</si>
  <si>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</si>
  <si>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</si>
  <si>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</si>
  <si>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</si>
  <si>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</si>
  <si>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</si>
  <si>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</si>
  <si>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</si>
  <si>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</si>
  <si>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</si>
  <si>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</si>
  <si>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</si>
  <si>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</si>
  <si>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307/363</t>
  </si>
  <si>
    <t>3/88</t>
  </si>
  <si>
    <t>455/363</t>
  </si>
  <si>
    <t>294/363</t>
  </si>
  <si>
    <t>685К</t>
  </si>
  <si>
    <t>сладкое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</si>
  <si>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</si>
  <si>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</si>
  <si>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</si>
  <si>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</si>
  <si>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</si>
  <si>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</si>
  <si>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</si>
  <si>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</si>
  <si>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</si>
  <si>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</si>
  <si>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</si>
  <si>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</si>
  <si>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</si>
  <si>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</si>
  <si>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</si>
  <si>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</si>
  <si>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</si>
  <si>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</si>
  <si>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</si>
  <si>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</si>
  <si>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</si>
  <si>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</si>
  <si>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</si>
  <si>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</si>
  <si>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</si>
  <si>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</si>
  <si>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</si>
  <si>
    <t>МКОУ "Новоникольская  СШ"</t>
  </si>
  <si>
    <t>Кочкина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</si>
</sst>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6" activePane="bottomRight" state="frozen"/>
      <selection pane="topRight"/>
      <selection pane="bottomLeft"/>
      <selection pane="bottomRight" activeCell="M6" sqref="M6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 x14ac:dyDescent="0.25">
      <c r="A1" s="2" t="s">
        <v>0</v>
      </c>
      <c r="C1" s="62" t="s">
        <v>74</v>
      </c>
      <c r="D1" s="63"/>
      <c r="E1" s="64"/>
      <c r="F1" s="3" t="s">
        <v>1</v>
      </c>
      <c r="G1" s="1" t="s">
        <v>2</v>
      </c>
      <c r="H1" s="65" t="s">
        <v>3</v>
      </c>
      <c r="I1" s="66"/>
      <c r="J1" s="66"/>
      <c r="K1" s="67"/>
    </row>
    <row r="2" spans="1:12" ht="17.399999999999999" x14ac:dyDescent="0.25">
      <c r="A2" s="4" t="s">
        <v>4</v>
      </c>
      <c r="C2" s="1"/>
      <c r="G2" s="1" t="s">
        <v>5</v>
      </c>
      <c r="H2" s="65" t="s">
        <v>75</v>
      </c>
      <c r="I2" s="66"/>
      <c r="J2" s="66"/>
      <c r="K2" s="67"/>
    </row>
    <row r="3" spans="1:12" ht="17.25" customHeight="1" x14ac:dyDescent="0.25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x14ac:dyDescent="0.25">
      <c r="C4" s="1"/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27" thickBot="1" x14ac:dyDescent="0.35">
      <c r="A6" s="15">
        <v>1</v>
      </c>
      <c r="B6" s="16">
        <v>1</v>
      </c>
      <c r="C6" s="17" t="s">
        <v>24</v>
      </c>
      <c r="D6" s="18" t="s">
        <v>25</v>
      </c>
      <c r="E6" s="19" t="s">
        <v>66</v>
      </c>
      <c r="F6" s="20">
        <v>120</v>
      </c>
      <c r="G6" s="20">
        <v>9</v>
      </c>
      <c r="H6" s="20">
        <v>8.6999999999999993</v>
      </c>
      <c r="I6" s="20">
        <v>20.2</v>
      </c>
      <c r="J6" s="20">
        <v>205.6</v>
      </c>
      <c r="K6" s="21" t="s">
        <v>43</v>
      </c>
      <c r="L6" s="20"/>
    </row>
    <row r="7" spans="1:12" ht="14.4" x14ac:dyDescent="0.3">
      <c r="A7" s="22"/>
      <c r="B7" s="23"/>
      <c r="C7" s="24"/>
      <c r="D7" s="18" t="s">
        <v>25</v>
      </c>
      <c r="E7" s="25" t="s">
        <v>47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4.4" x14ac:dyDescent="0.3">
      <c r="A8" s="22"/>
      <c r="B8" s="23"/>
      <c r="C8" s="24"/>
      <c r="D8" s="28" t="s">
        <v>26</v>
      </c>
      <c r="E8" s="53" t="s">
        <v>48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4.4" x14ac:dyDescent="0.3">
      <c r="A9" s="22"/>
      <c r="B9" s="23"/>
      <c r="C9" s="24"/>
      <c r="D9" s="28" t="s">
        <v>27</v>
      </c>
      <c r="E9" s="25" t="s">
        <v>49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6.4" x14ac:dyDescent="0.3">
      <c r="A10" s="22"/>
      <c r="B10" s="23"/>
      <c r="C10" s="24"/>
      <c r="D10" s="28" t="s">
        <v>31</v>
      </c>
      <c r="E10" s="25" t="s">
        <v>69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4.4" x14ac:dyDescent="0.3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4.4" x14ac:dyDescent="0.3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4.4" x14ac:dyDescent="0.3">
      <c r="A13" s="30"/>
      <c r="B13" s="31"/>
      <c r="C13" s="32"/>
      <c r="D13" s="33" t="s">
        <v>29</v>
      </c>
      <c r="E13" s="34"/>
      <c r="F13" s="35">
        <f>SUM(F6:F12)</f>
        <v>560</v>
      </c>
      <c r="G13" s="35">
        <f>SUM(G6:G12)</f>
        <v>15.780000000000001</v>
      </c>
      <c r="H13" s="35">
        <f>SUM(H6:H12)</f>
        <v>14.75</v>
      </c>
      <c r="I13" s="35">
        <f>SUM(I6:I12)</f>
        <v>79.73</v>
      </c>
      <c r="J13" s="35">
        <f>SUM(J6:J12)</f>
        <v>543.59999999999991</v>
      </c>
      <c r="K13" s="36"/>
      <c r="L13" s="35">
        <v>123.97</v>
      </c>
    </row>
    <row r="14" spans="1:12" ht="14.4" x14ac:dyDescent="0.3">
      <c r="A14" s="37">
        <f>A6</f>
        <v>1</v>
      </c>
      <c r="B14" s="38">
        <f>B6</f>
        <v>1</v>
      </c>
      <c r="C14" s="39" t="s">
        <v>30</v>
      </c>
      <c r="D14" s="28" t="s">
        <v>31</v>
      </c>
      <c r="E14" s="25"/>
      <c r="F14" s="26"/>
      <c r="G14" s="26"/>
      <c r="H14" s="26"/>
      <c r="I14" s="26"/>
      <c r="J14" s="26"/>
      <c r="K14" s="27"/>
      <c r="L14" s="26"/>
    </row>
    <row r="15" spans="1:12" ht="14.4" x14ac:dyDescent="0.3">
      <c r="A15" s="22"/>
      <c r="B15" s="23"/>
      <c r="C15" s="24"/>
      <c r="D15" s="28" t="s">
        <v>32</v>
      </c>
      <c r="E15" s="25"/>
      <c r="F15" s="26"/>
      <c r="G15" s="26"/>
      <c r="H15" s="26"/>
      <c r="I15" s="26"/>
      <c r="J15" s="26"/>
      <c r="K15" s="27"/>
      <c r="L15" s="26"/>
    </row>
    <row r="16" spans="1:12" ht="14.4" x14ac:dyDescent="0.3">
      <c r="A16" s="22"/>
      <c r="B16" s="23"/>
      <c r="C16" s="24"/>
      <c r="D16" s="28" t="s">
        <v>33</v>
      </c>
      <c r="E16" s="25"/>
      <c r="F16" s="26"/>
      <c r="G16" s="26"/>
      <c r="H16" s="26"/>
      <c r="I16" s="26"/>
      <c r="J16" s="26"/>
      <c r="K16" s="27"/>
      <c r="L16" s="26"/>
    </row>
    <row r="17" spans="1:12" ht="14.4" x14ac:dyDescent="0.3">
      <c r="A17" s="22"/>
      <c r="B17" s="23"/>
      <c r="C17" s="24"/>
      <c r="D17" s="28" t="s">
        <v>34</v>
      </c>
      <c r="E17" s="25"/>
      <c r="F17" s="26"/>
      <c r="G17" s="26"/>
      <c r="H17" s="26"/>
      <c r="I17" s="26"/>
      <c r="J17" s="26"/>
      <c r="K17" s="27"/>
      <c r="L17" s="26"/>
    </row>
    <row r="18" spans="1:12" ht="14.4" x14ac:dyDescent="0.3">
      <c r="A18" s="22"/>
      <c r="B18" s="23"/>
      <c r="C18" s="24"/>
      <c r="D18" s="28" t="s">
        <v>35</v>
      </c>
      <c r="E18" s="25"/>
      <c r="F18" s="26"/>
      <c r="G18" s="26"/>
      <c r="H18" s="26"/>
      <c r="I18" s="26"/>
      <c r="J18" s="26"/>
      <c r="K18" s="27"/>
      <c r="L18" s="26"/>
    </row>
    <row r="19" spans="1:12" ht="14.4" x14ac:dyDescent="0.3">
      <c r="A19" s="22"/>
      <c r="B19" s="23"/>
      <c r="C19" s="24"/>
      <c r="D19" s="28" t="s">
        <v>36</v>
      </c>
      <c r="E19" s="25"/>
      <c r="F19" s="26"/>
      <c r="G19" s="26"/>
      <c r="H19" s="26"/>
      <c r="I19" s="26"/>
      <c r="J19" s="26"/>
      <c r="K19" s="27"/>
      <c r="L19" s="26"/>
    </row>
    <row r="20" spans="1:12" ht="14.4" x14ac:dyDescent="0.3">
      <c r="A20" s="22"/>
      <c r="B20" s="23"/>
      <c r="C20" s="24"/>
      <c r="D20" s="28" t="s">
        <v>37</v>
      </c>
      <c r="E20" s="25"/>
      <c r="F20" s="26"/>
      <c r="G20" s="26"/>
      <c r="H20" s="26"/>
      <c r="I20" s="26"/>
      <c r="J20" s="26"/>
      <c r="K20" s="27"/>
      <c r="L20" s="26"/>
    </row>
    <row r="21" spans="1:12" ht="14.4" x14ac:dyDescent="0.3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4.4" x14ac:dyDescent="0.3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4.4" x14ac:dyDescent="0.3">
      <c r="A23" s="30"/>
      <c r="B23" s="31"/>
      <c r="C23" s="32"/>
      <c r="D23" s="33" t="s">
        <v>29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x14ac:dyDescent="0.25">
      <c r="A24" s="42">
        <f>A6</f>
        <v>1</v>
      </c>
      <c r="B24" s="43">
        <f>B6</f>
        <v>1</v>
      </c>
      <c r="C24" s="68" t="s">
        <v>38</v>
      </c>
      <c r="D24" s="69"/>
      <c r="E24" s="44"/>
      <c r="F24" s="45">
        <f>F13+F23</f>
        <v>560</v>
      </c>
      <c r="G24" s="45">
        <f>G13+G23</f>
        <v>15.780000000000001</v>
      </c>
      <c r="H24" s="45">
        <f>H13+H23</f>
        <v>14.75</v>
      </c>
      <c r="I24" s="45">
        <f>I13+I23</f>
        <v>79.73</v>
      </c>
      <c r="J24" s="45">
        <f>J13+J23</f>
        <v>543.59999999999991</v>
      </c>
      <c r="K24" s="45"/>
      <c r="L24" s="45">
        <f>L13+L23</f>
        <v>123.97</v>
      </c>
    </row>
    <row r="25" spans="1:12" ht="14.4" x14ac:dyDescent="0.3">
      <c r="A25" s="46">
        <v>1</v>
      </c>
      <c r="B25" s="23">
        <v>2</v>
      </c>
      <c r="C25" s="17" t="s">
        <v>24</v>
      </c>
      <c r="D25" s="18" t="s">
        <v>25</v>
      </c>
      <c r="E25" s="19" t="s">
        <v>50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41</v>
      </c>
      <c r="L25" s="20"/>
    </row>
    <row r="26" spans="1:12" ht="14.4" x14ac:dyDescent="0.3">
      <c r="A26" s="46"/>
      <c r="B26" s="23"/>
      <c r="C26" s="24"/>
      <c r="D26" s="18" t="s">
        <v>25</v>
      </c>
      <c r="E26" s="25" t="s">
        <v>51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4.4" x14ac:dyDescent="0.3">
      <c r="A27" s="46"/>
      <c r="B27" s="23"/>
      <c r="C27" s="24"/>
      <c r="D27" s="28" t="s">
        <v>26</v>
      </c>
      <c r="E27" s="25" t="s">
        <v>52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4.4" x14ac:dyDescent="0.3">
      <c r="A28" s="46"/>
      <c r="B28" s="23"/>
      <c r="C28" s="24"/>
      <c r="D28" s="28" t="s">
        <v>27</v>
      </c>
      <c r="E28" s="25" t="s">
        <v>53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4.4" x14ac:dyDescent="0.3">
      <c r="A29" s="46"/>
      <c r="B29" s="23"/>
      <c r="C29" s="24"/>
      <c r="D29" s="28" t="s">
        <v>28</v>
      </c>
      <c r="E29" s="25"/>
      <c r="F29" s="26"/>
      <c r="G29" s="26"/>
      <c r="H29" s="26"/>
      <c r="I29" s="26"/>
      <c r="J29" s="26"/>
      <c r="K29" s="27"/>
      <c r="L29" s="26"/>
    </row>
    <row r="30" spans="1:12" ht="14.4" x14ac:dyDescent="0.3">
      <c r="A30" s="46"/>
      <c r="B30" s="23"/>
      <c r="C30" s="24"/>
      <c r="D30" s="18" t="s">
        <v>31</v>
      </c>
      <c r="E30" s="25" t="s">
        <v>54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4.4" x14ac:dyDescent="0.3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4.4" x14ac:dyDescent="0.3">
      <c r="A32" s="47"/>
      <c r="B32" s="31"/>
      <c r="C32" s="32"/>
      <c r="D32" s="33" t="s">
        <v>29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123.97</v>
      </c>
    </row>
    <row r="33" spans="1:12" ht="14.4" x14ac:dyDescent="0.3">
      <c r="A33" s="38">
        <f>A25</f>
        <v>1</v>
      </c>
      <c r="B33" s="38">
        <f>B25</f>
        <v>2</v>
      </c>
      <c r="C33" s="39" t="s">
        <v>30</v>
      </c>
      <c r="D33" s="28" t="s">
        <v>31</v>
      </c>
      <c r="E33" s="25"/>
      <c r="F33" s="26"/>
      <c r="G33" s="26"/>
      <c r="H33" s="26"/>
      <c r="I33" s="26"/>
      <c r="J33" s="26"/>
      <c r="K33" s="27"/>
      <c r="L33" s="26"/>
    </row>
    <row r="34" spans="1:12" ht="14.4" x14ac:dyDescent="0.3">
      <c r="A34" s="46"/>
      <c r="B34" s="23"/>
      <c r="C34" s="24"/>
      <c r="D34" s="28" t="s">
        <v>32</v>
      </c>
      <c r="E34" s="25"/>
      <c r="F34" s="26"/>
      <c r="G34" s="26"/>
      <c r="H34" s="26"/>
      <c r="I34" s="26"/>
      <c r="J34" s="26"/>
      <c r="K34" s="27"/>
      <c r="L34" s="26"/>
    </row>
    <row r="35" spans="1:12" ht="14.4" x14ac:dyDescent="0.3">
      <c r="A35" s="46"/>
      <c r="B35" s="23"/>
      <c r="C35" s="24"/>
      <c r="D35" s="28" t="s">
        <v>33</v>
      </c>
      <c r="E35" s="25"/>
      <c r="F35" s="26"/>
      <c r="G35" s="26"/>
      <c r="H35" s="26"/>
      <c r="I35" s="26"/>
      <c r="J35" s="26"/>
      <c r="K35" s="27"/>
      <c r="L35" s="26"/>
    </row>
    <row r="36" spans="1:12" ht="14.4" x14ac:dyDescent="0.3">
      <c r="A36" s="46"/>
      <c r="B36" s="23"/>
      <c r="C36" s="24"/>
      <c r="D36" s="28" t="s">
        <v>34</v>
      </c>
      <c r="E36" s="25"/>
      <c r="F36" s="26"/>
      <c r="G36" s="26"/>
      <c r="H36" s="26"/>
      <c r="I36" s="26"/>
      <c r="J36" s="26"/>
      <c r="K36" s="27"/>
      <c r="L36" s="26"/>
    </row>
    <row r="37" spans="1:12" ht="14.4" x14ac:dyDescent="0.3">
      <c r="A37" s="46"/>
      <c r="B37" s="23"/>
      <c r="C37" s="24"/>
      <c r="D37" s="28" t="s">
        <v>35</v>
      </c>
      <c r="E37" s="25"/>
      <c r="F37" s="26"/>
      <c r="G37" s="26"/>
      <c r="H37" s="26"/>
      <c r="I37" s="26"/>
      <c r="J37" s="26"/>
      <c r="K37" s="27"/>
      <c r="L37" s="26"/>
    </row>
    <row r="38" spans="1:12" ht="14.4" x14ac:dyDescent="0.3">
      <c r="A38" s="46"/>
      <c r="B38" s="23"/>
      <c r="C38" s="24"/>
      <c r="D38" s="28" t="s">
        <v>36</v>
      </c>
      <c r="E38" s="25"/>
      <c r="F38" s="26"/>
      <c r="G38" s="26"/>
      <c r="H38" s="26"/>
      <c r="I38" s="26"/>
      <c r="J38" s="26"/>
      <c r="K38" s="27"/>
      <c r="L38" s="26"/>
    </row>
    <row r="39" spans="1:12" ht="14.4" x14ac:dyDescent="0.3">
      <c r="A39" s="46"/>
      <c r="B39" s="23"/>
      <c r="C39" s="24"/>
      <c r="D39" s="28" t="s">
        <v>37</v>
      </c>
      <c r="E39" s="25"/>
      <c r="F39" s="26"/>
      <c r="G39" s="26"/>
      <c r="H39" s="26"/>
      <c r="I39" s="26"/>
      <c r="J39" s="26"/>
      <c r="K39" s="27"/>
      <c r="L39" s="26"/>
    </row>
    <row r="40" spans="1:12" ht="14.4" x14ac:dyDescent="0.3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4.4" x14ac:dyDescent="0.3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4.4" x14ac:dyDescent="0.3">
      <c r="A42" s="47"/>
      <c r="B42" s="31"/>
      <c r="C42" s="32"/>
      <c r="D42" s="33" t="s">
        <v>29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5">
      <c r="A43" s="48">
        <f>A25</f>
        <v>1</v>
      </c>
      <c r="B43" s="48">
        <f>B25</f>
        <v>2</v>
      </c>
      <c r="C43" s="68" t="s">
        <v>38</v>
      </c>
      <c r="D43" s="69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123.97</v>
      </c>
    </row>
    <row r="44" spans="1:12" ht="14.4" x14ac:dyDescent="0.3">
      <c r="A44" s="15">
        <v>1</v>
      </c>
      <c r="B44" s="16">
        <v>3</v>
      </c>
      <c r="C44" s="17" t="s">
        <v>24</v>
      </c>
      <c r="D44" s="18" t="s">
        <v>25</v>
      </c>
      <c r="E44" s="19" t="s">
        <v>55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4.4" x14ac:dyDescent="0.3">
      <c r="A45" s="22"/>
      <c r="B45" s="23"/>
      <c r="C45" s="24"/>
      <c r="D45" s="18" t="s">
        <v>25</v>
      </c>
      <c r="E45" s="25"/>
      <c r="F45" s="26"/>
      <c r="G45" s="26"/>
      <c r="H45" s="26"/>
      <c r="I45" s="26"/>
      <c r="J45" s="26"/>
      <c r="K45" s="27"/>
      <c r="L45" s="26"/>
    </row>
    <row r="46" spans="1:12" ht="14.4" x14ac:dyDescent="0.3">
      <c r="A46" s="22"/>
      <c r="B46" s="23"/>
      <c r="C46" s="24"/>
      <c r="D46" s="28" t="s">
        <v>26</v>
      </c>
      <c r="E46" s="25" t="s">
        <v>48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4.4" x14ac:dyDescent="0.3">
      <c r="A47" s="22"/>
      <c r="B47" s="23"/>
      <c r="C47" s="24"/>
      <c r="D47" s="28" t="s">
        <v>27</v>
      </c>
      <c r="E47" s="25" t="s">
        <v>53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4.4" x14ac:dyDescent="0.3">
      <c r="A48" s="22"/>
      <c r="B48" s="23"/>
      <c r="C48" s="24"/>
      <c r="D48" s="28" t="s">
        <v>28</v>
      </c>
      <c r="E48" s="25"/>
      <c r="F48" s="26"/>
      <c r="G48" s="26"/>
      <c r="H48" s="26"/>
      <c r="I48" s="26"/>
      <c r="J48" s="26"/>
      <c r="K48" s="27"/>
      <c r="L48" s="26"/>
    </row>
    <row r="49" spans="1:12" ht="26.4" x14ac:dyDescent="0.3">
      <c r="A49" s="22"/>
      <c r="B49" s="23"/>
      <c r="C49" s="24"/>
      <c r="D49" s="18" t="s">
        <v>31</v>
      </c>
      <c r="E49" s="25" t="s">
        <v>56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4.4" x14ac:dyDescent="0.3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4.4" x14ac:dyDescent="0.3">
      <c r="A51" s="30"/>
      <c r="B51" s="31"/>
      <c r="C51" s="32"/>
      <c r="D51" s="33" t="s">
        <v>29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123.97</v>
      </c>
    </row>
    <row r="52" spans="1:12" ht="14.4" x14ac:dyDescent="0.3">
      <c r="A52" s="37">
        <f>A44</f>
        <v>1</v>
      </c>
      <c r="B52" s="38">
        <f>B44</f>
        <v>3</v>
      </c>
      <c r="C52" s="39" t="s">
        <v>30</v>
      </c>
      <c r="D52" s="28" t="s">
        <v>31</v>
      </c>
      <c r="E52" s="25"/>
      <c r="F52" s="26"/>
      <c r="G52" s="26"/>
      <c r="H52" s="26"/>
      <c r="I52" s="26"/>
      <c r="J52" s="26"/>
      <c r="K52" s="27"/>
      <c r="L52" s="26"/>
    </row>
    <row r="53" spans="1:12" ht="14.4" x14ac:dyDescent="0.3">
      <c r="A53" s="22"/>
      <c r="B53" s="23"/>
      <c r="C53" s="24"/>
      <c r="D53" s="28" t="s">
        <v>32</v>
      </c>
      <c r="E53" s="25"/>
      <c r="F53" s="26"/>
      <c r="G53" s="26"/>
      <c r="H53" s="26"/>
      <c r="I53" s="26"/>
      <c r="J53" s="26"/>
      <c r="K53" s="27"/>
      <c r="L53" s="26"/>
    </row>
    <row r="54" spans="1:12" ht="14.4" x14ac:dyDescent="0.3">
      <c r="A54" s="22"/>
      <c r="B54" s="23"/>
      <c r="C54" s="24"/>
      <c r="D54" s="28" t="s">
        <v>33</v>
      </c>
      <c r="E54" s="25"/>
      <c r="F54" s="26"/>
      <c r="G54" s="26"/>
      <c r="H54" s="26"/>
      <c r="I54" s="26"/>
      <c r="J54" s="26"/>
      <c r="K54" s="27"/>
      <c r="L54" s="26"/>
    </row>
    <row r="55" spans="1:12" ht="14.4" x14ac:dyDescent="0.3">
      <c r="A55" s="22"/>
      <c r="B55" s="23"/>
      <c r="C55" s="24"/>
      <c r="D55" s="28" t="s">
        <v>34</v>
      </c>
      <c r="E55" s="25"/>
      <c r="F55" s="26"/>
      <c r="G55" s="26"/>
      <c r="H55" s="26"/>
      <c r="I55" s="26"/>
      <c r="J55" s="26"/>
      <c r="K55" s="27"/>
      <c r="L55" s="26"/>
    </row>
    <row r="56" spans="1:12" ht="14.4" x14ac:dyDescent="0.3">
      <c r="A56" s="22"/>
      <c r="B56" s="23"/>
      <c r="C56" s="24"/>
      <c r="D56" s="28" t="s">
        <v>35</v>
      </c>
      <c r="E56" s="25"/>
      <c r="F56" s="26"/>
      <c r="G56" s="26"/>
      <c r="H56" s="26"/>
      <c r="I56" s="26"/>
      <c r="J56" s="26"/>
      <c r="K56" s="27"/>
      <c r="L56" s="26"/>
    </row>
    <row r="57" spans="1:12" ht="14.4" x14ac:dyDescent="0.3">
      <c r="A57" s="22"/>
      <c r="B57" s="23"/>
      <c r="C57" s="24"/>
      <c r="D57" s="28" t="s">
        <v>36</v>
      </c>
      <c r="E57" s="25"/>
      <c r="F57" s="26"/>
      <c r="G57" s="26"/>
      <c r="H57" s="26"/>
      <c r="I57" s="26"/>
      <c r="J57" s="26"/>
      <c r="K57" s="27"/>
      <c r="L57" s="26"/>
    </row>
    <row r="58" spans="1:12" ht="14.4" x14ac:dyDescent="0.3">
      <c r="A58" s="22"/>
      <c r="B58" s="23"/>
      <c r="C58" s="24"/>
      <c r="D58" s="28" t="s">
        <v>37</v>
      </c>
      <c r="E58" s="25"/>
      <c r="F58" s="26"/>
      <c r="G58" s="26"/>
      <c r="H58" s="26"/>
      <c r="I58" s="26"/>
      <c r="J58" s="26"/>
      <c r="K58" s="27"/>
      <c r="L58" s="26"/>
    </row>
    <row r="59" spans="1:12" ht="14.4" x14ac:dyDescent="0.3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4.4" x14ac:dyDescent="0.3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4.4" x14ac:dyDescent="0.3">
      <c r="A61" s="30"/>
      <c r="B61" s="31"/>
      <c r="C61" s="32"/>
      <c r="D61" s="33" t="s">
        <v>29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5">
      <c r="A62" s="42">
        <f>A44</f>
        <v>1</v>
      </c>
      <c r="B62" s="43">
        <f>B44</f>
        <v>3</v>
      </c>
      <c r="C62" s="68" t="s">
        <v>38</v>
      </c>
      <c r="D62" s="69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123.97</v>
      </c>
    </row>
    <row r="63" spans="1:12" ht="14.4" x14ac:dyDescent="0.3">
      <c r="A63" s="15">
        <v>1</v>
      </c>
      <c r="B63" s="16">
        <v>4</v>
      </c>
      <c r="C63" s="17" t="s">
        <v>24</v>
      </c>
      <c r="D63" s="18" t="s">
        <v>25</v>
      </c>
      <c r="E63" s="19" t="s">
        <v>57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4.4" x14ac:dyDescent="0.3">
      <c r="A64" s="22"/>
      <c r="B64" s="23"/>
      <c r="C64" s="24"/>
      <c r="D64" s="18" t="s">
        <v>25</v>
      </c>
      <c r="E64" s="25" t="s">
        <v>58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4.4" x14ac:dyDescent="0.3">
      <c r="A65" s="22"/>
      <c r="B65" s="23"/>
      <c r="C65" s="24"/>
      <c r="D65" s="28" t="s">
        <v>26</v>
      </c>
      <c r="E65" s="25" t="s">
        <v>59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4.4" x14ac:dyDescent="0.3">
      <c r="A66" s="22"/>
      <c r="B66" s="23"/>
      <c r="C66" s="24"/>
      <c r="D66" s="28" t="s">
        <v>27</v>
      </c>
      <c r="E66" s="25" t="s">
        <v>49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4.4" x14ac:dyDescent="0.3">
      <c r="A67" s="22"/>
      <c r="B67" s="23"/>
      <c r="C67" s="24"/>
      <c r="D67" s="28" t="s">
        <v>28</v>
      </c>
      <c r="E67" s="25"/>
      <c r="F67" s="26"/>
      <c r="G67" s="26"/>
      <c r="H67" s="26"/>
      <c r="I67" s="26"/>
      <c r="J67" s="26"/>
      <c r="K67" s="27"/>
      <c r="L67" s="26"/>
    </row>
    <row r="68" spans="1:12" ht="14.4" x14ac:dyDescent="0.3">
      <c r="A68" s="22"/>
      <c r="B68" s="23"/>
      <c r="C68" s="24"/>
      <c r="D68" s="18" t="s">
        <v>31</v>
      </c>
      <c r="E68" s="25"/>
      <c r="F68" s="26"/>
      <c r="G68" s="26"/>
      <c r="H68" s="26"/>
      <c r="I68" s="26"/>
      <c r="J68" s="26"/>
      <c r="K68" s="27"/>
      <c r="L68" s="26"/>
    </row>
    <row r="69" spans="1:12" ht="14.4" x14ac:dyDescent="0.3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4.4" x14ac:dyDescent="0.3">
      <c r="A70" s="30"/>
      <c r="B70" s="31"/>
      <c r="C70" s="32"/>
      <c r="D70" s="33" t="s">
        <v>29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123.97</v>
      </c>
    </row>
    <row r="71" spans="1:12" ht="14.4" x14ac:dyDescent="0.3">
      <c r="A71" s="37">
        <f>A63</f>
        <v>1</v>
      </c>
      <c r="B71" s="38">
        <f>B63</f>
        <v>4</v>
      </c>
      <c r="C71" s="39" t="s">
        <v>30</v>
      </c>
      <c r="D71" s="28" t="s">
        <v>31</v>
      </c>
      <c r="E71" s="25"/>
      <c r="F71" s="26"/>
      <c r="G71" s="26"/>
      <c r="H71" s="26"/>
      <c r="I71" s="26"/>
      <c r="J71" s="26"/>
      <c r="K71" s="27"/>
      <c r="L71" s="26"/>
    </row>
    <row r="72" spans="1:12" ht="14.4" x14ac:dyDescent="0.3">
      <c r="A72" s="22"/>
      <c r="B72" s="23"/>
      <c r="C72" s="24"/>
      <c r="D72" s="28" t="s">
        <v>32</v>
      </c>
      <c r="E72" s="25"/>
      <c r="F72" s="26"/>
      <c r="G72" s="26"/>
      <c r="H72" s="26"/>
      <c r="I72" s="26"/>
      <c r="J72" s="26"/>
      <c r="K72" s="27"/>
      <c r="L72" s="26"/>
    </row>
    <row r="73" spans="1:12" ht="14.4" x14ac:dyDescent="0.3">
      <c r="A73" s="22"/>
      <c r="B73" s="23"/>
      <c r="C73" s="24"/>
      <c r="D73" s="28" t="s">
        <v>33</v>
      </c>
      <c r="E73" s="25"/>
      <c r="F73" s="26"/>
      <c r="G73" s="26"/>
      <c r="H73" s="26"/>
      <c r="I73" s="26"/>
      <c r="J73" s="26"/>
      <c r="K73" s="27"/>
      <c r="L73" s="26"/>
    </row>
    <row r="74" spans="1:12" ht="14.4" x14ac:dyDescent="0.3">
      <c r="A74" s="22"/>
      <c r="B74" s="23"/>
      <c r="C74" s="24"/>
      <c r="D74" s="28" t="s">
        <v>34</v>
      </c>
      <c r="E74" s="25"/>
      <c r="F74" s="26"/>
      <c r="G74" s="26"/>
      <c r="H74" s="26"/>
      <c r="I74" s="26"/>
      <c r="J74" s="26"/>
      <c r="K74" s="27"/>
      <c r="L74" s="26"/>
    </row>
    <row r="75" spans="1:12" ht="14.4" x14ac:dyDescent="0.3">
      <c r="A75" s="22"/>
      <c r="B75" s="23"/>
      <c r="C75" s="24"/>
      <c r="D75" s="28" t="s">
        <v>35</v>
      </c>
      <c r="E75" s="25"/>
      <c r="F75" s="26"/>
      <c r="G75" s="26"/>
      <c r="H75" s="26"/>
      <c r="I75" s="26"/>
      <c r="J75" s="26"/>
      <c r="K75" s="27"/>
      <c r="L75" s="26"/>
    </row>
    <row r="76" spans="1:12" ht="14.4" x14ac:dyDescent="0.3">
      <c r="A76" s="22"/>
      <c r="B76" s="23"/>
      <c r="C76" s="24"/>
      <c r="D76" s="28" t="s">
        <v>36</v>
      </c>
      <c r="E76" s="25"/>
      <c r="F76" s="26"/>
      <c r="G76" s="26"/>
      <c r="H76" s="26"/>
      <c r="I76" s="26"/>
      <c r="J76" s="26"/>
      <c r="K76" s="27"/>
      <c r="L76" s="26"/>
    </row>
    <row r="77" spans="1:12" ht="14.4" x14ac:dyDescent="0.3">
      <c r="A77" s="22"/>
      <c r="B77" s="23"/>
      <c r="C77" s="24"/>
      <c r="D77" s="28" t="s">
        <v>37</v>
      </c>
      <c r="E77" s="25"/>
      <c r="F77" s="26"/>
      <c r="G77" s="26"/>
      <c r="H77" s="26"/>
      <c r="I77" s="26"/>
      <c r="J77" s="26"/>
      <c r="K77" s="27"/>
      <c r="L77" s="26"/>
    </row>
    <row r="78" spans="1:12" ht="14.4" x14ac:dyDescent="0.3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4.4" x14ac:dyDescent="0.3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4.4" x14ac:dyDescent="0.3">
      <c r="A80" s="30"/>
      <c r="B80" s="31"/>
      <c r="C80" s="32"/>
      <c r="D80" s="33" t="s">
        <v>29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5">
      <c r="A81" s="42">
        <f>A63</f>
        <v>1</v>
      </c>
      <c r="B81" s="43">
        <f>B63</f>
        <v>4</v>
      </c>
      <c r="C81" s="68" t="s">
        <v>38</v>
      </c>
      <c r="D81" s="69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123.97</v>
      </c>
    </row>
    <row r="82" spans="1:12" ht="26.4" x14ac:dyDescent="0.3">
      <c r="A82" s="15">
        <v>1</v>
      </c>
      <c r="B82" s="16">
        <v>5</v>
      </c>
      <c r="C82" s="17" t="s">
        <v>24</v>
      </c>
      <c r="D82" s="18" t="s">
        <v>25</v>
      </c>
      <c r="E82" s="19" t="s">
        <v>60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4.4" x14ac:dyDescent="0.3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4.4" x14ac:dyDescent="0.3">
      <c r="A84" s="22"/>
      <c r="B84" s="23"/>
      <c r="C84" s="24"/>
      <c r="D84" s="28" t="s">
        <v>26</v>
      </c>
      <c r="E84" s="25" t="s">
        <v>52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4.4" x14ac:dyDescent="0.3">
      <c r="A85" s="22"/>
      <c r="B85" s="23"/>
      <c r="C85" s="24"/>
      <c r="D85" s="28" t="s">
        <v>27</v>
      </c>
      <c r="E85" s="25" t="s">
        <v>61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4.4" x14ac:dyDescent="0.3">
      <c r="A86" s="22"/>
      <c r="B86" s="23"/>
      <c r="C86" s="24"/>
      <c r="D86" s="28" t="s">
        <v>28</v>
      </c>
      <c r="E86" s="25" t="s">
        <v>62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4.4" x14ac:dyDescent="0.3">
      <c r="A87" s="22"/>
      <c r="B87" s="23"/>
      <c r="C87" s="24"/>
      <c r="D87" s="18" t="s">
        <v>31</v>
      </c>
      <c r="E87" s="25"/>
      <c r="F87" s="26"/>
      <c r="G87" s="26"/>
      <c r="H87" s="26"/>
      <c r="I87" s="26"/>
      <c r="J87" s="26"/>
      <c r="K87" s="27"/>
      <c r="L87" s="26"/>
    </row>
    <row r="88" spans="1:12" ht="14.4" x14ac:dyDescent="0.3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4.4" x14ac:dyDescent="0.3">
      <c r="A89" s="30"/>
      <c r="B89" s="31"/>
      <c r="C89" s="32"/>
      <c r="D89" s="33" t="s">
        <v>29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123.97</v>
      </c>
    </row>
    <row r="90" spans="1:12" ht="14.4" x14ac:dyDescent="0.3">
      <c r="A90" s="37">
        <f>A82</f>
        <v>1</v>
      </c>
      <c r="B90" s="38">
        <f>B82</f>
        <v>5</v>
      </c>
      <c r="C90" s="39" t="s">
        <v>30</v>
      </c>
      <c r="D90" s="28" t="s">
        <v>31</v>
      </c>
      <c r="E90" s="25"/>
      <c r="F90" s="26"/>
      <c r="G90" s="26"/>
      <c r="H90" s="26"/>
      <c r="I90" s="26"/>
      <c r="J90" s="26"/>
      <c r="K90" s="27"/>
      <c r="L90" s="26"/>
    </row>
    <row r="91" spans="1:12" ht="14.4" x14ac:dyDescent="0.3">
      <c r="A91" s="22"/>
      <c r="B91" s="23"/>
      <c r="C91" s="24"/>
      <c r="D91" s="28" t="s">
        <v>32</v>
      </c>
      <c r="E91" s="25"/>
      <c r="F91" s="26"/>
      <c r="G91" s="26"/>
      <c r="H91" s="26"/>
      <c r="I91" s="26"/>
      <c r="J91" s="26"/>
      <c r="K91" s="27"/>
      <c r="L91" s="26"/>
    </row>
    <row r="92" spans="1:12" ht="14.4" x14ac:dyDescent="0.3">
      <c r="A92" s="22"/>
      <c r="B92" s="23"/>
      <c r="C92" s="24"/>
      <c r="D92" s="28" t="s">
        <v>33</v>
      </c>
      <c r="E92" s="25"/>
      <c r="F92" s="26"/>
      <c r="G92" s="26"/>
      <c r="H92" s="26"/>
      <c r="I92" s="26"/>
      <c r="J92" s="26"/>
      <c r="K92" s="27"/>
      <c r="L92" s="26"/>
    </row>
    <row r="93" spans="1:12" ht="14.4" x14ac:dyDescent="0.3">
      <c r="A93" s="22"/>
      <c r="B93" s="23"/>
      <c r="C93" s="24"/>
      <c r="D93" s="28" t="s">
        <v>34</v>
      </c>
      <c r="E93" s="25"/>
      <c r="F93" s="26"/>
      <c r="G93" s="26"/>
      <c r="H93" s="26"/>
      <c r="I93" s="26"/>
      <c r="J93" s="26"/>
      <c r="K93" s="27"/>
      <c r="L93" s="26"/>
    </row>
    <row r="94" spans="1:12" ht="14.4" x14ac:dyDescent="0.3">
      <c r="A94" s="22"/>
      <c r="B94" s="23"/>
      <c r="C94" s="24"/>
      <c r="D94" s="28" t="s">
        <v>35</v>
      </c>
      <c r="E94" s="25"/>
      <c r="F94" s="26"/>
      <c r="G94" s="26"/>
      <c r="H94" s="26"/>
      <c r="I94" s="26"/>
      <c r="J94" s="26"/>
      <c r="K94" s="27"/>
      <c r="L94" s="26"/>
    </row>
    <row r="95" spans="1:12" ht="14.4" x14ac:dyDescent="0.3">
      <c r="A95" s="22"/>
      <c r="B95" s="23"/>
      <c r="C95" s="24"/>
      <c r="D95" s="28" t="s">
        <v>36</v>
      </c>
      <c r="E95" s="25"/>
      <c r="F95" s="26"/>
      <c r="G95" s="26"/>
      <c r="H95" s="26"/>
      <c r="I95" s="26"/>
      <c r="J95" s="26"/>
      <c r="K95" s="27"/>
      <c r="L95" s="26"/>
    </row>
    <row r="96" spans="1:12" ht="14.4" x14ac:dyDescent="0.3">
      <c r="A96" s="22"/>
      <c r="B96" s="23"/>
      <c r="C96" s="24"/>
      <c r="D96" s="28" t="s">
        <v>37</v>
      </c>
      <c r="E96" s="25"/>
      <c r="F96" s="26"/>
      <c r="G96" s="26"/>
      <c r="H96" s="26"/>
      <c r="I96" s="26"/>
      <c r="J96" s="26"/>
      <c r="K96" s="27"/>
      <c r="L96" s="26"/>
    </row>
    <row r="97" spans="1:12" ht="14.4" x14ac:dyDescent="0.3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4.4" x14ac:dyDescent="0.3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4.4" x14ac:dyDescent="0.3">
      <c r="A99" s="30"/>
      <c r="B99" s="31"/>
      <c r="C99" s="32"/>
      <c r="D99" s="33" t="s">
        <v>29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5">
      <c r="A100" s="42">
        <f>A82</f>
        <v>1</v>
      </c>
      <c r="B100" s="43">
        <f>B82</f>
        <v>5</v>
      </c>
      <c r="C100" s="68" t="s">
        <v>38</v>
      </c>
      <c r="D100" s="69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123.97</v>
      </c>
    </row>
    <row r="101" spans="1:12" ht="14.4" x14ac:dyDescent="0.3">
      <c r="A101" s="15">
        <v>2</v>
      </c>
      <c r="B101" s="16">
        <v>1</v>
      </c>
      <c r="C101" s="17" t="s">
        <v>24</v>
      </c>
      <c r="D101" s="18" t="s">
        <v>25</v>
      </c>
      <c r="E101" s="19" t="s">
        <v>63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4.4" x14ac:dyDescent="0.3">
      <c r="A102" s="22"/>
      <c r="B102" s="23"/>
      <c r="C102" s="24"/>
      <c r="D102" s="18" t="s">
        <v>25</v>
      </c>
      <c r="E102" s="25"/>
      <c r="F102" s="26"/>
      <c r="G102" s="26"/>
      <c r="H102" s="26"/>
      <c r="I102" s="26"/>
      <c r="J102" s="26"/>
      <c r="K102" s="27"/>
      <c r="L102" s="26"/>
    </row>
    <row r="103" spans="1:12" ht="14.4" x14ac:dyDescent="0.3">
      <c r="A103" s="22"/>
      <c r="B103" s="23"/>
      <c r="C103" s="24"/>
      <c r="D103" s="28" t="s">
        <v>26</v>
      </c>
      <c r="E103" s="25" t="s">
        <v>64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4.4" x14ac:dyDescent="0.3">
      <c r="A104" s="22"/>
      <c r="B104" s="23"/>
      <c r="C104" s="24"/>
      <c r="D104" s="28" t="s">
        <v>27</v>
      </c>
      <c r="E104" s="25" t="s">
        <v>65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4.4" x14ac:dyDescent="0.3">
      <c r="A105" s="22"/>
      <c r="B105" s="23"/>
      <c r="C105" s="24"/>
      <c r="D105" s="28" t="s">
        <v>28</v>
      </c>
      <c r="E105" s="25" t="s">
        <v>62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4.4" x14ac:dyDescent="0.3">
      <c r="A106" s="22"/>
      <c r="B106" s="23"/>
      <c r="C106" s="24"/>
      <c r="D106" s="28" t="s">
        <v>31</v>
      </c>
      <c r="E106" s="25"/>
      <c r="F106" s="26"/>
      <c r="G106" s="26"/>
      <c r="H106" s="26"/>
      <c r="I106" s="26"/>
      <c r="J106" s="26"/>
      <c r="K106" s="27"/>
      <c r="L106" s="26"/>
    </row>
    <row r="107" spans="1:12" ht="14.4" x14ac:dyDescent="0.3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4.4" x14ac:dyDescent="0.3">
      <c r="A108" s="30"/>
      <c r="B108" s="31"/>
      <c r="C108" s="32"/>
      <c r="D108" s="33" t="s">
        <v>29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123.97</v>
      </c>
    </row>
    <row r="109" spans="1:12" ht="14.4" x14ac:dyDescent="0.3">
      <c r="A109" s="37">
        <f>A101</f>
        <v>2</v>
      </c>
      <c r="B109" s="38">
        <f>B101</f>
        <v>1</v>
      </c>
      <c r="C109" s="39" t="s">
        <v>30</v>
      </c>
      <c r="D109" s="28" t="s">
        <v>31</v>
      </c>
      <c r="E109" s="25"/>
      <c r="F109" s="26"/>
      <c r="G109" s="26"/>
      <c r="H109" s="26"/>
      <c r="I109" s="26"/>
      <c r="J109" s="26"/>
      <c r="K109" s="27"/>
      <c r="L109" s="26"/>
    </row>
    <row r="110" spans="1:12" ht="14.4" x14ac:dyDescent="0.3">
      <c r="A110" s="22"/>
      <c r="B110" s="23"/>
      <c r="C110" s="24"/>
      <c r="D110" s="28" t="s">
        <v>32</v>
      </c>
      <c r="E110" s="25"/>
      <c r="F110" s="26"/>
      <c r="G110" s="26"/>
      <c r="H110" s="26"/>
      <c r="I110" s="26"/>
      <c r="J110" s="26"/>
      <c r="K110" s="27"/>
      <c r="L110" s="26"/>
    </row>
    <row r="111" spans="1:12" ht="14.4" x14ac:dyDescent="0.3">
      <c r="A111" s="22"/>
      <c r="B111" s="23"/>
      <c r="C111" s="24"/>
      <c r="D111" s="28" t="s">
        <v>33</v>
      </c>
      <c r="E111" s="25"/>
      <c r="F111" s="26"/>
      <c r="G111" s="26"/>
      <c r="H111" s="26"/>
      <c r="I111" s="26"/>
      <c r="J111" s="26"/>
      <c r="K111" s="27"/>
      <c r="L111" s="26"/>
    </row>
    <row r="112" spans="1:12" ht="14.4" x14ac:dyDescent="0.3">
      <c r="A112" s="22"/>
      <c r="B112" s="23"/>
      <c r="C112" s="24"/>
      <c r="D112" s="28" t="s">
        <v>34</v>
      </c>
      <c r="E112" s="25"/>
      <c r="F112" s="26"/>
      <c r="G112" s="26"/>
      <c r="H112" s="26"/>
      <c r="I112" s="26"/>
      <c r="J112" s="26"/>
      <c r="K112" s="27"/>
      <c r="L112" s="26"/>
    </row>
    <row r="113" spans="1:12" ht="14.4" x14ac:dyDescent="0.3">
      <c r="A113" s="22"/>
      <c r="B113" s="23"/>
      <c r="C113" s="24"/>
      <c r="D113" s="28" t="s">
        <v>35</v>
      </c>
      <c r="E113" s="25"/>
      <c r="F113" s="26"/>
      <c r="G113" s="26"/>
      <c r="H113" s="26"/>
      <c r="I113" s="26"/>
      <c r="J113" s="26"/>
      <c r="K113" s="27"/>
      <c r="L113" s="26"/>
    </row>
    <row r="114" spans="1:12" ht="14.4" x14ac:dyDescent="0.3">
      <c r="A114" s="22"/>
      <c r="B114" s="23"/>
      <c r="C114" s="24"/>
      <c r="D114" s="28" t="s">
        <v>36</v>
      </c>
      <c r="E114" s="25"/>
      <c r="F114" s="26"/>
      <c r="G114" s="26"/>
      <c r="H114" s="26"/>
      <c r="I114" s="26"/>
      <c r="J114" s="26"/>
      <c r="K114" s="27"/>
      <c r="L114" s="26"/>
    </row>
    <row r="115" spans="1:12" ht="14.4" x14ac:dyDescent="0.3">
      <c r="A115" s="22"/>
      <c r="B115" s="23"/>
      <c r="C115" s="24"/>
      <c r="D115" s="28" t="s">
        <v>37</v>
      </c>
      <c r="E115" s="25"/>
      <c r="F115" s="26"/>
      <c r="G115" s="26"/>
      <c r="H115" s="26"/>
      <c r="I115" s="26"/>
      <c r="J115" s="26"/>
      <c r="K115" s="27"/>
      <c r="L115" s="26"/>
    </row>
    <row r="116" spans="1:12" ht="14.4" x14ac:dyDescent="0.3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4.4" x14ac:dyDescent="0.3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4.4" x14ac:dyDescent="0.3">
      <c r="A118" s="30"/>
      <c r="B118" s="31"/>
      <c r="C118" s="32"/>
      <c r="D118" s="33" t="s">
        <v>29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x14ac:dyDescent="0.25">
      <c r="A119" s="42">
        <f>A101</f>
        <v>2</v>
      </c>
      <c r="B119" s="43">
        <f>B101</f>
        <v>1</v>
      </c>
      <c r="C119" s="68" t="s">
        <v>38</v>
      </c>
      <c r="D119" s="69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123.97</v>
      </c>
    </row>
    <row r="120" spans="1:12" ht="28.5" customHeight="1" x14ac:dyDescent="0.3">
      <c r="A120" s="46">
        <v>2</v>
      </c>
      <c r="B120" s="23">
        <v>2</v>
      </c>
      <c r="C120" s="17" t="s">
        <v>24</v>
      </c>
      <c r="D120" s="18" t="s">
        <v>25</v>
      </c>
      <c r="E120" s="19" t="s">
        <v>66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43</v>
      </c>
      <c r="L120" s="20"/>
    </row>
    <row r="121" spans="1:12" ht="14.4" x14ac:dyDescent="0.3">
      <c r="A121" s="46"/>
      <c r="B121" s="23"/>
      <c r="C121" s="24"/>
      <c r="D121" s="18" t="s">
        <v>25</v>
      </c>
      <c r="E121" s="25" t="s">
        <v>51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4.4" x14ac:dyDescent="0.3">
      <c r="A122" s="46"/>
      <c r="B122" s="23"/>
      <c r="C122" s="24"/>
      <c r="D122" s="28" t="s">
        <v>26</v>
      </c>
      <c r="E122" s="25" t="s">
        <v>48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4.4" x14ac:dyDescent="0.3">
      <c r="A123" s="46"/>
      <c r="B123" s="23"/>
      <c r="C123" s="24"/>
      <c r="D123" s="28" t="s">
        <v>27</v>
      </c>
      <c r="E123" s="25" t="s">
        <v>49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4.4" x14ac:dyDescent="0.3">
      <c r="A124" s="46"/>
      <c r="B124" s="23"/>
      <c r="C124" s="24"/>
      <c r="D124" s="28" t="s">
        <v>28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 x14ac:dyDescent="0.3">
      <c r="A125" s="46"/>
      <c r="B125" s="23"/>
      <c r="C125" s="24"/>
      <c r="D125" s="18" t="s">
        <v>31</v>
      </c>
      <c r="E125" s="25" t="s">
        <v>67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42</v>
      </c>
      <c r="L125" s="26"/>
    </row>
    <row r="126" spans="1:12" ht="14.4" x14ac:dyDescent="0.3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4.4" x14ac:dyDescent="0.3">
      <c r="A127" s="47"/>
      <c r="B127" s="31"/>
      <c r="C127" s="32"/>
      <c r="D127" s="33" t="s">
        <v>29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123.97</v>
      </c>
    </row>
    <row r="128" spans="1:12" ht="14.4" x14ac:dyDescent="0.3">
      <c r="A128" s="38">
        <f>A120</f>
        <v>2</v>
      </c>
      <c r="B128" s="38">
        <f>B120</f>
        <v>2</v>
      </c>
      <c r="C128" s="39" t="s">
        <v>30</v>
      </c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ht="14.4" x14ac:dyDescent="0.3">
      <c r="A129" s="46"/>
      <c r="B129" s="23"/>
      <c r="C129" s="24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ht="14.4" x14ac:dyDescent="0.3">
      <c r="A130" s="46"/>
      <c r="B130" s="23"/>
      <c r="C130" s="24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ht="14.4" x14ac:dyDescent="0.3">
      <c r="A131" s="46"/>
      <c r="B131" s="23"/>
      <c r="C131" s="24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ht="14.4" x14ac:dyDescent="0.3">
      <c r="A132" s="46"/>
      <c r="B132" s="23"/>
      <c r="C132" s="24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ht="14.4" x14ac:dyDescent="0.3">
      <c r="A133" s="46"/>
      <c r="B133" s="23"/>
      <c r="C133" s="24"/>
      <c r="D133" s="28" t="s">
        <v>36</v>
      </c>
      <c r="E133" s="25"/>
      <c r="F133" s="26"/>
      <c r="G133" s="26"/>
      <c r="H133" s="26"/>
      <c r="I133" s="26"/>
      <c r="J133" s="26"/>
      <c r="K133" s="27"/>
      <c r="L133" s="26"/>
    </row>
    <row r="134" spans="1:12" ht="14.4" x14ac:dyDescent="0.3">
      <c r="A134" s="46"/>
      <c r="B134" s="23"/>
      <c r="C134" s="24"/>
      <c r="D134" s="28" t="s">
        <v>37</v>
      </c>
      <c r="E134" s="25"/>
      <c r="F134" s="26"/>
      <c r="G134" s="26"/>
      <c r="H134" s="26"/>
      <c r="I134" s="26"/>
      <c r="J134" s="26"/>
      <c r="K134" s="27"/>
      <c r="L134" s="26"/>
    </row>
    <row r="135" spans="1:12" ht="14.4" x14ac:dyDescent="0.3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4.4" x14ac:dyDescent="0.3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4.4" x14ac:dyDescent="0.3">
      <c r="A137" s="47"/>
      <c r="B137" s="31"/>
      <c r="C137" s="32"/>
      <c r="D137" s="33" t="s">
        <v>29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x14ac:dyDescent="0.25">
      <c r="A138" s="48">
        <f>A120</f>
        <v>2</v>
      </c>
      <c r="B138" s="48">
        <f>B120</f>
        <v>2</v>
      </c>
      <c r="C138" s="68" t="s">
        <v>38</v>
      </c>
      <c r="D138" s="69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123.97</v>
      </c>
    </row>
    <row r="139" spans="1:12" ht="13.5" customHeight="1" x14ac:dyDescent="0.3">
      <c r="A139" s="15">
        <v>2</v>
      </c>
      <c r="B139" s="16">
        <v>3</v>
      </c>
      <c r="C139" s="17" t="s">
        <v>24</v>
      </c>
      <c r="D139" s="18" t="s">
        <v>25</v>
      </c>
      <c r="E139" s="19" t="s">
        <v>68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4.4" x14ac:dyDescent="0.3">
      <c r="A140" s="22"/>
      <c r="B140" s="23"/>
      <c r="C140" s="24"/>
      <c r="D140" s="18" t="s">
        <v>25</v>
      </c>
      <c r="E140" s="25"/>
      <c r="F140" s="26"/>
      <c r="G140" s="26"/>
      <c r="H140" s="26"/>
      <c r="I140" s="26"/>
      <c r="J140" s="26"/>
      <c r="K140" s="27"/>
      <c r="L140" s="26"/>
    </row>
    <row r="141" spans="1:12" ht="14.4" x14ac:dyDescent="0.3">
      <c r="A141" s="22"/>
      <c r="B141" s="23"/>
      <c r="C141" s="24"/>
      <c r="D141" s="28" t="s">
        <v>26</v>
      </c>
      <c r="E141" s="25" t="s">
        <v>52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 x14ac:dyDescent="0.3">
      <c r="A142" s="22"/>
      <c r="B142" s="23"/>
      <c r="C142" s="24"/>
      <c r="D142" s="28" t="s">
        <v>27</v>
      </c>
      <c r="E142" s="25" t="s">
        <v>49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4.4" x14ac:dyDescent="0.3">
      <c r="A143" s="22"/>
      <c r="B143" s="23"/>
      <c r="C143" s="24"/>
      <c r="D143" s="28" t="s">
        <v>28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 x14ac:dyDescent="0.3">
      <c r="A144" s="22"/>
      <c r="B144" s="23"/>
      <c r="C144" s="24"/>
      <c r="D144" s="18" t="s">
        <v>31</v>
      </c>
      <c r="E144" s="25" t="s">
        <v>69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4.4" x14ac:dyDescent="0.3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4.4" x14ac:dyDescent="0.3">
      <c r="A146" s="30"/>
      <c r="B146" s="31"/>
      <c r="C146" s="32"/>
      <c r="D146" s="33" t="s">
        <v>29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123.97</v>
      </c>
    </row>
    <row r="147" spans="1:12" ht="14.4" x14ac:dyDescent="0.3">
      <c r="A147" s="37">
        <f>A139</f>
        <v>2</v>
      </c>
      <c r="B147" s="38">
        <f>B139</f>
        <v>3</v>
      </c>
      <c r="C147" s="39" t="s">
        <v>30</v>
      </c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ht="14.4" x14ac:dyDescent="0.3">
      <c r="A148" s="22"/>
      <c r="B148" s="23"/>
      <c r="C148" s="24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ht="14.4" x14ac:dyDescent="0.3">
      <c r="A149" s="22"/>
      <c r="B149" s="23"/>
      <c r="C149" s="24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ht="14.4" x14ac:dyDescent="0.3">
      <c r="A150" s="22"/>
      <c r="B150" s="23"/>
      <c r="C150" s="24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ht="14.4" x14ac:dyDescent="0.3">
      <c r="A151" s="22"/>
      <c r="B151" s="23"/>
      <c r="C151" s="24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ht="14.4" x14ac:dyDescent="0.3">
      <c r="A152" s="22"/>
      <c r="B152" s="23"/>
      <c r="C152" s="24"/>
      <c r="D152" s="28" t="s">
        <v>36</v>
      </c>
      <c r="E152" s="25"/>
      <c r="F152" s="26"/>
      <c r="G152" s="26"/>
      <c r="H152" s="26"/>
      <c r="I152" s="26"/>
      <c r="J152" s="26"/>
      <c r="K152" s="27"/>
      <c r="L152" s="26"/>
    </row>
    <row r="153" spans="1:12" ht="14.4" x14ac:dyDescent="0.3">
      <c r="A153" s="22"/>
      <c r="B153" s="23"/>
      <c r="C153" s="24"/>
      <c r="D153" s="28" t="s">
        <v>37</v>
      </c>
      <c r="E153" s="25"/>
      <c r="F153" s="26"/>
      <c r="G153" s="26"/>
      <c r="H153" s="26"/>
      <c r="I153" s="26"/>
      <c r="J153" s="26"/>
      <c r="K153" s="27"/>
      <c r="L153" s="26"/>
    </row>
    <row r="154" spans="1:12" ht="14.4" x14ac:dyDescent="0.3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4.4" x14ac:dyDescent="0.3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4.4" x14ac:dyDescent="0.3">
      <c r="A156" s="30"/>
      <c r="B156" s="31"/>
      <c r="C156" s="32"/>
      <c r="D156" s="33" t="s">
        <v>29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x14ac:dyDescent="0.25">
      <c r="A157" s="42">
        <f>A139</f>
        <v>2</v>
      </c>
      <c r="B157" s="43">
        <f>B139</f>
        <v>3</v>
      </c>
      <c r="C157" s="68" t="s">
        <v>38</v>
      </c>
      <c r="D157" s="69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123.97</v>
      </c>
    </row>
    <row r="158" spans="1:12" ht="15" thickBot="1" x14ac:dyDescent="0.35">
      <c r="A158" s="15">
        <v>2</v>
      </c>
      <c r="B158" s="16">
        <v>4</v>
      </c>
      <c r="C158" s="17" t="s">
        <v>24</v>
      </c>
      <c r="D158" s="18" t="s">
        <v>25</v>
      </c>
      <c r="E158" s="19" t="s">
        <v>70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44</v>
      </c>
      <c r="L158" s="20"/>
    </row>
    <row r="159" spans="1:12" ht="14.4" x14ac:dyDescent="0.3">
      <c r="A159" s="22"/>
      <c r="B159" s="23"/>
      <c r="C159" s="24"/>
      <c r="D159" s="18" t="s">
        <v>25</v>
      </c>
      <c r="E159" s="25" t="s">
        <v>47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4.4" x14ac:dyDescent="0.3">
      <c r="A160" s="22"/>
      <c r="B160" s="23"/>
      <c r="C160" s="24"/>
      <c r="D160" s="28" t="s">
        <v>26</v>
      </c>
      <c r="E160" s="25" t="s">
        <v>59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4.4" x14ac:dyDescent="0.3">
      <c r="A161" s="22"/>
      <c r="B161" s="23"/>
      <c r="C161" s="24"/>
      <c r="D161" s="28" t="s">
        <v>27</v>
      </c>
      <c r="E161" s="25" t="s">
        <v>49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4.4" x14ac:dyDescent="0.3">
      <c r="A162" s="22"/>
      <c r="B162" s="23"/>
      <c r="C162" s="24"/>
      <c r="D162" s="28" t="s">
        <v>28</v>
      </c>
      <c r="E162" s="25"/>
      <c r="F162" s="26"/>
      <c r="G162" s="26"/>
      <c r="H162" s="26"/>
      <c r="I162" s="26"/>
      <c r="J162" s="26"/>
      <c r="K162" s="27"/>
      <c r="L162" s="26"/>
    </row>
    <row r="163" spans="1:12" ht="14.4" x14ac:dyDescent="0.3">
      <c r="A163" s="22"/>
      <c r="B163" s="23"/>
      <c r="C163" s="24"/>
      <c r="D163" s="18" t="s">
        <v>39</v>
      </c>
      <c r="E163" s="25"/>
      <c r="F163" s="26"/>
      <c r="G163" s="26"/>
      <c r="H163" s="26"/>
      <c r="I163" s="26"/>
      <c r="J163" s="26"/>
      <c r="K163" s="49"/>
      <c r="L163" s="26"/>
    </row>
    <row r="164" spans="1:12" ht="14.4" x14ac:dyDescent="0.3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4.4" x14ac:dyDescent="0.3">
      <c r="A165" s="30"/>
      <c r="B165" s="31"/>
      <c r="C165" s="32"/>
      <c r="D165" s="33" t="s">
        <v>29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123.97</v>
      </c>
    </row>
    <row r="166" spans="1:12" ht="14.4" x14ac:dyDescent="0.3">
      <c r="A166" s="37">
        <f>A158</f>
        <v>2</v>
      </c>
      <c r="B166" s="38">
        <f>B158</f>
        <v>4</v>
      </c>
      <c r="C166" s="39" t="s">
        <v>30</v>
      </c>
      <c r="D166" s="28" t="s">
        <v>31</v>
      </c>
      <c r="E166" s="25"/>
      <c r="F166" s="26"/>
      <c r="G166" s="26"/>
      <c r="H166" s="26"/>
      <c r="I166" s="26"/>
      <c r="J166" s="26"/>
      <c r="K166" s="27"/>
      <c r="L166" s="26"/>
    </row>
    <row r="167" spans="1:12" ht="14.4" x14ac:dyDescent="0.3">
      <c r="A167" s="22"/>
      <c r="B167" s="23"/>
      <c r="C167" s="24"/>
      <c r="D167" s="28" t="s">
        <v>32</v>
      </c>
      <c r="E167" s="25"/>
      <c r="F167" s="26"/>
      <c r="G167" s="26"/>
      <c r="H167" s="26"/>
      <c r="I167" s="26"/>
      <c r="J167" s="26"/>
      <c r="K167" s="27"/>
      <c r="L167" s="26"/>
    </row>
    <row r="168" spans="1:12" ht="14.4" x14ac:dyDescent="0.3">
      <c r="A168" s="22"/>
      <c r="B168" s="23"/>
      <c r="C168" s="24"/>
      <c r="D168" s="28" t="s">
        <v>33</v>
      </c>
      <c r="E168" s="25"/>
      <c r="F168" s="26"/>
      <c r="G168" s="26"/>
      <c r="H168" s="26"/>
      <c r="I168" s="26"/>
      <c r="J168" s="26"/>
      <c r="K168" s="27"/>
      <c r="L168" s="26"/>
    </row>
    <row r="169" spans="1:12" ht="14.4" x14ac:dyDescent="0.3">
      <c r="A169" s="22"/>
      <c r="B169" s="23"/>
      <c r="C169" s="24"/>
      <c r="D169" s="28" t="s">
        <v>34</v>
      </c>
      <c r="E169" s="25"/>
      <c r="F169" s="26"/>
      <c r="G169" s="26"/>
      <c r="H169" s="26"/>
      <c r="I169" s="26"/>
      <c r="J169" s="26"/>
      <c r="K169" s="27"/>
      <c r="L169" s="26"/>
    </row>
    <row r="170" spans="1:12" ht="14.4" x14ac:dyDescent="0.3">
      <c r="A170" s="22"/>
      <c r="B170" s="23"/>
      <c r="C170" s="24"/>
      <c r="D170" s="28" t="s">
        <v>35</v>
      </c>
      <c r="E170" s="25"/>
      <c r="F170" s="26"/>
      <c r="G170" s="26"/>
      <c r="H170" s="26"/>
      <c r="I170" s="26"/>
      <c r="J170" s="26"/>
      <c r="K170" s="27"/>
      <c r="L170" s="26"/>
    </row>
    <row r="171" spans="1:12" ht="14.4" x14ac:dyDescent="0.3">
      <c r="A171" s="22"/>
      <c r="B171" s="23"/>
      <c r="C171" s="24"/>
      <c r="D171" s="28" t="s">
        <v>36</v>
      </c>
      <c r="E171" s="25"/>
      <c r="F171" s="26"/>
      <c r="G171" s="26"/>
      <c r="H171" s="26"/>
      <c r="I171" s="26"/>
      <c r="J171" s="26"/>
      <c r="K171" s="27"/>
      <c r="L171" s="26"/>
    </row>
    <row r="172" spans="1:12" ht="14.4" x14ac:dyDescent="0.3">
      <c r="A172" s="22"/>
      <c r="B172" s="23"/>
      <c r="C172" s="24"/>
      <c r="D172" s="28" t="s">
        <v>37</v>
      </c>
      <c r="E172" s="25"/>
      <c r="F172" s="26"/>
      <c r="G172" s="26"/>
      <c r="H172" s="26"/>
      <c r="I172" s="26"/>
      <c r="J172" s="26"/>
      <c r="K172" s="27"/>
      <c r="L172" s="26"/>
    </row>
    <row r="173" spans="1:12" ht="14.4" x14ac:dyDescent="0.3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4.4" x14ac:dyDescent="0.3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4.4" x14ac:dyDescent="0.3">
      <c r="A175" s="30"/>
      <c r="B175" s="31"/>
      <c r="C175" s="32"/>
      <c r="D175" s="33" t="s">
        <v>29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x14ac:dyDescent="0.25">
      <c r="A176" s="42">
        <f>A158</f>
        <v>2</v>
      </c>
      <c r="B176" s="43">
        <f>B158</f>
        <v>4</v>
      </c>
      <c r="C176" s="68" t="s">
        <v>38</v>
      </c>
      <c r="D176" s="69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123.97</v>
      </c>
    </row>
    <row r="177" spans="1:12" ht="14.4" x14ac:dyDescent="0.3">
      <c r="A177" s="15">
        <v>2</v>
      </c>
      <c r="B177" s="16">
        <v>5</v>
      </c>
      <c r="C177" s="17" t="s">
        <v>24</v>
      </c>
      <c r="D177" s="18" t="s">
        <v>25</v>
      </c>
      <c r="E177" s="19" t="s">
        <v>71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4.4" x14ac:dyDescent="0.3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4.4" x14ac:dyDescent="0.3">
      <c r="A179" s="22"/>
      <c r="B179" s="23"/>
      <c r="C179" s="24"/>
      <c r="D179" s="61" t="s">
        <v>26</v>
      </c>
      <c r="E179" s="25" t="s">
        <v>72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45</v>
      </c>
      <c r="L179" s="26"/>
    </row>
    <row r="180" spans="1:12" ht="14.4" x14ac:dyDescent="0.3">
      <c r="A180" s="22"/>
      <c r="B180" s="23"/>
      <c r="C180" s="24"/>
      <c r="D180" s="28" t="s">
        <v>27</v>
      </c>
      <c r="E180" s="25" t="s">
        <v>49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4.4" x14ac:dyDescent="0.3">
      <c r="A181" s="22"/>
      <c r="B181" s="23"/>
      <c r="C181" s="24"/>
      <c r="D181" s="28" t="s">
        <v>28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 x14ac:dyDescent="0.3">
      <c r="A182" s="22"/>
      <c r="B182" s="23"/>
      <c r="C182" s="24"/>
      <c r="D182" s="18" t="s">
        <v>46</v>
      </c>
      <c r="E182" s="25" t="s">
        <v>73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4.4" x14ac:dyDescent="0.3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3">
      <c r="A184" s="30"/>
      <c r="B184" s="31"/>
      <c r="C184" s="32"/>
      <c r="D184" s="33" t="s">
        <v>29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123.97</v>
      </c>
    </row>
    <row r="185" spans="1:12" ht="14.4" x14ac:dyDescent="0.3">
      <c r="A185" s="37">
        <f>A177</f>
        <v>2</v>
      </c>
      <c r="B185" s="38">
        <f>B177</f>
        <v>5</v>
      </c>
      <c r="C185" s="39" t="s">
        <v>30</v>
      </c>
      <c r="D185" s="28" t="s">
        <v>31</v>
      </c>
      <c r="E185" s="25"/>
      <c r="F185" s="26"/>
      <c r="G185" s="26"/>
      <c r="H185" s="26"/>
      <c r="I185" s="26"/>
      <c r="J185" s="26"/>
      <c r="K185" s="27"/>
      <c r="L185" s="26"/>
    </row>
    <row r="186" spans="1:12" ht="14.4" x14ac:dyDescent="0.3">
      <c r="A186" s="22"/>
      <c r="B186" s="23"/>
      <c r="C186" s="24"/>
      <c r="D186" s="28" t="s">
        <v>32</v>
      </c>
      <c r="E186" s="25"/>
      <c r="F186" s="26"/>
      <c r="G186" s="26"/>
      <c r="H186" s="26"/>
      <c r="I186" s="26"/>
      <c r="J186" s="26"/>
      <c r="K186" s="27"/>
      <c r="L186" s="26"/>
    </row>
    <row r="187" spans="1:12" ht="14.4" x14ac:dyDescent="0.3">
      <c r="A187" s="22"/>
      <c r="B187" s="23"/>
      <c r="C187" s="24"/>
      <c r="D187" s="28" t="s">
        <v>33</v>
      </c>
      <c r="E187" s="25"/>
      <c r="F187" s="26"/>
      <c r="G187" s="26"/>
      <c r="H187" s="26"/>
      <c r="I187" s="26"/>
      <c r="J187" s="26"/>
      <c r="K187" s="27"/>
      <c r="L187" s="26"/>
    </row>
    <row r="188" spans="1:12" ht="14.4" x14ac:dyDescent="0.3">
      <c r="A188" s="22"/>
      <c r="B188" s="23"/>
      <c r="C188" s="24"/>
      <c r="D188" s="28" t="s">
        <v>34</v>
      </c>
      <c r="E188" s="25"/>
      <c r="F188" s="26"/>
      <c r="G188" s="26"/>
      <c r="H188" s="26"/>
      <c r="I188" s="26"/>
      <c r="J188" s="26"/>
      <c r="K188" s="27"/>
      <c r="L188" s="26"/>
    </row>
    <row r="189" spans="1:12" ht="14.4" x14ac:dyDescent="0.3">
      <c r="A189" s="22"/>
      <c r="B189" s="23"/>
      <c r="C189" s="24"/>
      <c r="D189" s="28" t="s">
        <v>35</v>
      </c>
      <c r="E189" s="25"/>
      <c r="F189" s="26"/>
      <c r="G189" s="26"/>
      <c r="H189" s="26"/>
      <c r="I189" s="26"/>
      <c r="J189" s="26"/>
      <c r="K189" s="27"/>
      <c r="L189" s="26"/>
    </row>
    <row r="190" spans="1:12" ht="14.4" x14ac:dyDescent="0.3">
      <c r="A190" s="22"/>
      <c r="B190" s="23"/>
      <c r="C190" s="24"/>
      <c r="D190" s="28" t="s">
        <v>36</v>
      </c>
      <c r="E190" s="25"/>
      <c r="F190" s="26"/>
      <c r="G190" s="26"/>
      <c r="H190" s="26"/>
      <c r="I190" s="26"/>
      <c r="J190" s="26"/>
      <c r="K190" s="27"/>
      <c r="L190" s="26"/>
    </row>
    <row r="191" spans="1:12" ht="14.4" x14ac:dyDescent="0.3">
      <c r="A191" s="22"/>
      <c r="B191" s="23"/>
      <c r="C191" s="24"/>
      <c r="D191" s="28" t="s">
        <v>37</v>
      </c>
      <c r="E191" s="25"/>
      <c r="F191" s="26"/>
      <c r="G191" s="26"/>
      <c r="H191" s="26"/>
      <c r="I191" s="26"/>
      <c r="J191" s="26"/>
      <c r="K191" s="27"/>
      <c r="L191" s="26"/>
    </row>
    <row r="192" spans="1:12" ht="14.4" x14ac:dyDescent="0.3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4.4" x14ac:dyDescent="0.3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4.4" x14ac:dyDescent="0.3">
      <c r="A194" s="30"/>
      <c r="B194" s="31"/>
      <c r="C194" s="32"/>
      <c r="D194" s="33" t="s">
        <v>29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x14ac:dyDescent="0.25">
      <c r="A195" s="42">
        <f>A177</f>
        <v>2</v>
      </c>
      <c r="B195" s="43">
        <f>B177</f>
        <v>5</v>
      </c>
      <c r="C195" s="68" t="s">
        <v>38</v>
      </c>
      <c r="D195" s="69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123.97</v>
      </c>
    </row>
    <row r="196" spans="1:12" x14ac:dyDescent="0.25">
      <c r="A196" s="50"/>
      <c r="B196" s="51"/>
      <c r="C196" s="70" t="s">
        <v>40</v>
      </c>
      <c r="D196" s="71"/>
      <c r="E196" s="72"/>
      <c r="F196" s="52">
        <f>(F24+F43+F62+F81+F100+F119+F138+F157+F176+F195)/(IF(F24=0, 0, 1)+IF(F43=0, 0, 1)+IF(F62=0, 0, 1)+IF(F81=0, 0, 1)+IF(F100=0, 0, 1)+IF(F119=0, 0, 1)+IF(F138=0, 0, 1)+IF(F157=0, 0, 1)+IF(F176=0, 0, 1)+IF(F195=0, 0, 1))</f>
        <v>529.20000000000005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17.59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17.838000000000001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76.180999999999997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512.72299999999996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ЗС</cp:lastModifiedBy>
  <dcterms:created xsi:type="dcterms:W3CDTF">2025-01-10T12:53:48Z</dcterms:created>
  <dcterms:modified xsi:type="dcterms:W3CDTF">2026-01-11T13:08:42Z</dcterms:modified>
</cp:coreProperties>
</file>